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dcf-my.sharepoint.com/personal/lori_mccray_myflfamilies_com/Documents/Desktop/"/>
    </mc:Choice>
  </mc:AlternateContent>
  <xr:revisionPtr revIDLastSave="2" documentId="8_{E9B2BA9D-339D-45EF-8EDE-65A927E6A5A1}" xr6:coauthVersionLast="47" xr6:coauthVersionMax="47" xr10:uidLastSave="{CCBDBD9A-87C5-4666-BD0D-AF81948F6753}"/>
  <bookViews>
    <workbookView xWindow="-120" yWindow="-120" windowWidth="29040" windowHeight="15720" xr2:uid="{D444682D-B07B-417A-98F6-D32F21AACEB4}"/>
  </bookViews>
  <sheets>
    <sheet name="CP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Calibri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0" fillId="2" borderId="1" xfId="0" applyNumberForma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cray-lori\AppData\Local\Microsoft\Windows\INetCache\Content.Outlook\O0JVAZXY\202503%20CBC%20Measure%20Splatbook.xlsx" TargetMode="External"/><Relationship Id="rId1" Type="http://schemas.openxmlformats.org/officeDocument/2006/relationships/externalLinkPath" Target="file:///C:\Users\mccray-lori\AppData\Local\Microsoft\Windows\INetCache\Content.Outlook\O0JVAZXY\202503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8">
          <cell r="A8" t="str">
            <v>Community Partnership for Children</v>
          </cell>
          <cell r="B8">
            <v>222</v>
          </cell>
          <cell r="C8">
            <v>0.2014519056261343</v>
          </cell>
          <cell r="D8">
            <v>358</v>
          </cell>
          <cell r="E8">
            <v>0.32486388384754988</v>
          </cell>
          <cell r="F8">
            <v>522</v>
          </cell>
          <cell r="G8">
            <v>0.47368421052631576</v>
          </cell>
          <cell r="H8">
            <v>1102</v>
          </cell>
          <cell r="I8">
            <v>86</v>
          </cell>
          <cell r="J8">
            <v>57</v>
          </cell>
          <cell r="K8">
            <v>0.66279069767441856</v>
          </cell>
          <cell r="L8">
            <v>0</v>
          </cell>
          <cell r="M8">
            <v>10.62</v>
          </cell>
          <cell r="N8">
            <v>4</v>
          </cell>
          <cell r="O8">
            <v>5.1948051948051951E-2</v>
          </cell>
          <cell r="P8">
            <v>0.99849335095346625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3A7E1-1C4B-47E2-9C15-E23131B8800D}">
  <dimension ref="A1:P2"/>
  <sheetViews>
    <sheetView tabSelected="1" workbookViewId="0">
      <selection activeCell="L8" sqref="L8"/>
    </sheetView>
  </sheetViews>
  <sheetFormatPr defaultRowHeight="15" x14ac:dyDescent="0.25"/>
  <cols>
    <col min="1" max="1" width="29.5703125" bestFit="1" customWidth="1"/>
    <col min="11" max="11" width="10.85546875" customWidth="1"/>
    <col min="12" max="12" width="13.28515625" customWidth="1"/>
  </cols>
  <sheetData>
    <row r="1" spans="1:16" ht="120" x14ac:dyDescent="0.25">
      <c r="A1" s="23" t="str">
        <f>[1]splat!A1</f>
        <v>Agency</v>
      </c>
      <c r="B1" s="22" t="str">
        <f>[1]splat!B1</f>
        <v>FSS Episodes</v>
      </c>
      <c r="C1" s="21" t="str">
        <f>[1]splat!C1</f>
        <v>Percent FSS Episodes</v>
      </c>
      <c r="D1" s="21" t="str">
        <f>[1]splat!D1</f>
        <v>In-Home Episodes</v>
      </c>
      <c r="E1" s="21" t="str">
        <f>[1]splat!E1</f>
        <v>Percent In-Home</v>
      </c>
      <c r="F1" s="21" t="str">
        <f>[1]splat!F1</f>
        <v>OOHC Episodes</v>
      </c>
      <c r="G1" s="21" t="str">
        <f>[1]splat!G1</f>
        <v>Percent OOHC</v>
      </c>
      <c r="H1" s="20" t="str">
        <f>[1]splat!H1</f>
        <v>Total Services Episodes</v>
      </c>
      <c r="I1" s="19" t="str">
        <f>[1]splat!I1</f>
        <v>Previous CARS Worker Count</v>
      </c>
      <c r="J1" s="18" t="str">
        <f>[1]splat!J1</f>
        <v>Retained Previous CARS Workers</v>
      </c>
      <c r="K1" s="17" t="str">
        <f>[1]splat!K1</f>
        <v>Retained Percentage</v>
      </c>
      <c r="L1" s="16" t="str">
        <f>[1]splat!L1</f>
        <v>Count of Unlicensed Placements</v>
      </c>
      <c r="M1" s="15" t="str">
        <f>[1]splat!M1</f>
        <v>Avg CARS Active Child Caseload per Caseworker</v>
      </c>
      <c r="N1" s="14" t="str">
        <f>[1]splat!N1</f>
        <v>Count of CARS Caseworkers w/ Active Child Caseload 25+</v>
      </c>
      <c r="O1" s="13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25">
      <c r="A2" s="11" t="str">
        <f>[1]splat!A8</f>
        <v>Community Partnership for Children</v>
      </c>
      <c r="B2" s="10">
        <f>[1]splat!B8</f>
        <v>222</v>
      </c>
      <c r="C2" s="8">
        <f>[1]splat!C8</f>
        <v>0.2014519056261343</v>
      </c>
      <c r="D2" s="9">
        <f>[1]splat!D8</f>
        <v>358</v>
      </c>
      <c r="E2" s="8">
        <f>[1]splat!E8</f>
        <v>0.32486388384754988</v>
      </c>
      <c r="F2" s="9">
        <f>[1]splat!F8</f>
        <v>522</v>
      </c>
      <c r="G2" s="8">
        <f>[1]splat!G8</f>
        <v>0.47368421052631576</v>
      </c>
      <c r="H2" s="7">
        <f>[1]splat!H8</f>
        <v>1102</v>
      </c>
      <c r="I2" s="4">
        <f>[1]splat!I8</f>
        <v>86</v>
      </c>
      <c r="J2" s="3">
        <f>[1]splat!J8</f>
        <v>57</v>
      </c>
      <c r="K2" s="6">
        <f>[1]splat!K8</f>
        <v>0.66279069767441856</v>
      </c>
      <c r="L2" s="5">
        <f>[1]splat!L8</f>
        <v>0</v>
      </c>
      <c r="M2" s="4">
        <f>[1]splat!M8</f>
        <v>10.62</v>
      </c>
      <c r="N2" s="3">
        <f>[1]splat!N8</f>
        <v>4</v>
      </c>
      <c r="O2" s="2">
        <f>[1]splat!O8</f>
        <v>5.1948051948051951E-2</v>
      </c>
      <c r="P2" s="1">
        <f>[1]splat!P8</f>
        <v>0.99849335095346625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McCray, Lori</dc:creator>
  <cp:lastModifiedBy>McCray, Lori</cp:lastModifiedBy>
  <dcterms:created xsi:type="dcterms:W3CDTF">2025-04-21T13:19:03Z</dcterms:created>
  <dcterms:modified xsi:type="dcterms:W3CDTF">2025-04-21T13:20:36Z</dcterms:modified>
</cp:coreProperties>
</file>